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rfranco\Downloads\"/>
    </mc:Choice>
  </mc:AlternateContent>
  <bookViews>
    <workbookView xWindow="0" yWindow="0" windowWidth="24465" windowHeight="11265" tabRatio="653"/>
  </bookViews>
  <sheets>
    <sheet name="CÓMP FINAL GUB-POR PART VVE" sheetId="69" r:id="rId1"/>
    <sheet name="ENTIDAD" sheetId="70" r:id="rId2"/>
  </sheets>
  <definedNames>
    <definedName name="Print_Area" localSheetId="0">'CÓMP FINAL GUB-POR PART VVE'!$A$1:$W$23</definedName>
    <definedName name="Print_Area" localSheetId="1">ENTIDAD!$A$1:$E$24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8" i="69" l="1"/>
  <c r="U8" i="69"/>
  <c r="S8" i="69"/>
  <c r="Q8" i="69"/>
  <c r="O8" i="69"/>
  <c r="M8" i="69"/>
  <c r="K8" i="69"/>
  <c r="I8" i="69"/>
  <c r="G8" i="69"/>
  <c r="E8" i="69"/>
  <c r="C8" i="69"/>
  <c r="C20" i="70" l="1"/>
  <c r="D20" i="70" s="1"/>
  <c r="D9" i="70" l="1"/>
  <c r="D16" i="70"/>
  <c r="D12" i="70"/>
  <c r="D11" i="70"/>
  <c r="D17" i="70"/>
  <c r="D13" i="70"/>
  <c r="D18" i="70"/>
  <c r="D15" i="70"/>
  <c r="D10" i="70"/>
  <c r="D14" i="70"/>
</calcChain>
</file>

<file path=xl/sharedStrings.xml><?xml version="1.0" encoding="utf-8"?>
<sst xmlns="http://schemas.openxmlformats.org/spreadsheetml/2006/main" count="41" uniqueCount="18">
  <si>
    <t>TOTAL</t>
  </si>
  <si>
    <t>%</t>
  </si>
  <si>
    <t>VVE</t>
  </si>
  <si>
    <t>INSTITUTO ELECTORAL DEL ESTADO DE CAMPECHE</t>
  </si>
  <si>
    <t>PORCENTAJE DE VOTACIÓN VÁLIDA EMITIDA</t>
  </si>
  <si>
    <t>PARTIDO</t>
  </si>
  <si>
    <t>% DE VOTACIÓN</t>
  </si>
  <si>
    <t>VOTACIÓN VÁLIDA EMITIDA*</t>
  </si>
  <si>
    <t>* Votación Válida Emitida (VVE). Votación Total Emitida (VTE) menos votos nulos y los votos a favor de candidatos/as no registrados/as.</t>
  </si>
  <si>
    <t>ELECCIÓN DE GUBERNATURA COMO UNIDAD</t>
  </si>
  <si>
    <t>PROCESO ELECTORAL ESTATAL ORDINARIO 2021</t>
  </si>
  <si>
    <t>PARTIDO POLÍTICO</t>
  </si>
  <si>
    <t>VOTOS</t>
  </si>
  <si>
    <t>Conforme al Juicio de Revisión Constitucional Electoral, de los expedientes SUP-JRC-128/2021 y acumulados, SUP-JRC-171/2021 y SUP-JRC-172/2021, y con base en el Acuerdo  CG/92/2021.</t>
  </si>
  <si>
    <t>** Conforme al Juicio de Revisión Constitucional Electoral, de los expedientes SUP-JRC-128/2021 y acumulados, SUP-JRC-171/2021 y SUP-JRC-172/2021, y con base en el Acuerdo  CG/92/2021.</t>
  </si>
  <si>
    <t>“25 ANIVERSARIO DEL IEEC, 1997-2022”</t>
  </si>
  <si>
    <t>VOTACIÓN VÁLIDA EMITIDA DE LA ELECCIÓN DE GUBERNATURA</t>
  </si>
  <si>
    <t>RESULTADOS**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</si>
</sst>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%"/>
  </numFmts>
  <fonts count="22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6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</font>
    <font>
      <sz val="8"/>
      <name val="Calibri"/>
      <family val="2"/>
    </font>
    <font>
      <sz val="12"/>
      <name val="Calibri"/>
      <family val="2"/>
    </font>
    <font>
      <i/>
      <sz val="12"/>
      <name val="Calibri"/>
      <family val="2"/>
    </font>
    <font>
      <b/>
      <sz val="8"/>
      <name val="Calibri"/>
      <family val="2"/>
    </font>
    <font>
      <b/>
      <sz val="12"/>
      <name val="Calibri"/>
      <family val="2"/>
    </font>
    <font>
      <b/>
      <i/>
      <sz val="12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6"/>
      <color theme="1"/>
      <name val="Arial"/>
      <family val="2"/>
    </font>
    <font>
      <b/>
      <sz val="6"/>
      <name val="Arial"/>
      <family val="2"/>
    </font>
    <font>
      <b/>
      <sz val="5"/>
      <color theme="1"/>
      <name val="Arial"/>
      <family val="2"/>
    </font>
    <font>
      <sz val="5"/>
      <name val="Arial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48">
    <xf numFmtId="0" fontId="0" fillId="0" borderId="0" xfId="0"/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/>
    <xf numFmtId="3" fontId="4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6" fillId="0" borderId="0" xfId="2"/>
    <xf numFmtId="0" fontId="3" fillId="0" borderId="0" xfId="1"/>
    <xf numFmtId="0" fontId="5" fillId="0" borderId="0" xfId="2" applyFont="1" applyAlignment="1">
      <alignment wrapText="1"/>
    </xf>
    <xf numFmtId="0" fontId="5" fillId="0" borderId="1" xfId="2" applyFont="1" applyBorder="1" applyAlignment="1">
      <alignment horizontal="center" vertical="center"/>
    </xf>
    <xf numFmtId="0" fontId="6" fillId="0" borderId="1" xfId="2" applyBorder="1" applyAlignment="1">
      <alignment horizontal="center" vertical="center"/>
    </xf>
    <xf numFmtId="3" fontId="8" fillId="0" borderId="1" xfId="2" applyNumberFormat="1" applyFont="1" applyBorder="1" applyAlignment="1">
      <alignment horizontal="center" vertical="center"/>
    </xf>
    <xf numFmtId="164" fontId="9" fillId="0" borderId="1" xfId="2" applyNumberFormat="1" applyFont="1" applyBorder="1" applyAlignment="1">
      <alignment horizontal="center" vertical="center"/>
    </xf>
    <xf numFmtId="0" fontId="6" fillId="0" borderId="1" xfId="2" applyBorder="1"/>
    <xf numFmtId="0" fontId="7" fillId="0" borderId="0" xfId="2" applyFont="1" applyAlignment="1">
      <alignment horizontal="center" vertical="center"/>
    </xf>
    <xf numFmtId="3" fontId="8" fillId="0" borderId="0" xfId="2" applyNumberFormat="1" applyFont="1" applyAlignment="1">
      <alignment horizontal="center" vertical="center"/>
    </xf>
    <xf numFmtId="164" fontId="9" fillId="0" borderId="0" xfId="2" applyNumberFormat="1" applyFont="1" applyAlignment="1">
      <alignment horizontal="center" vertical="center"/>
    </xf>
    <xf numFmtId="0" fontId="10" fillId="0" borderId="1" xfId="2" applyFont="1" applyBorder="1" applyAlignment="1">
      <alignment horizontal="center" vertical="center" wrapText="1"/>
    </xf>
    <xf numFmtId="3" fontId="11" fillId="0" borderId="1" xfId="2" applyNumberFormat="1" applyFont="1" applyBorder="1" applyAlignment="1">
      <alignment horizontal="center" vertical="center"/>
    </xf>
    <xf numFmtId="164" fontId="12" fillId="0" borderId="1" xfId="2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vertical="center"/>
    </xf>
    <xf numFmtId="3" fontId="14" fillId="0" borderId="0" xfId="0" applyNumberFormat="1" applyFont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3" fontId="4" fillId="0" borderId="0" xfId="0" applyNumberFormat="1" applyFont="1" applyAlignment="1">
      <alignment horizontal="right"/>
    </xf>
    <xf numFmtId="3" fontId="16" fillId="0" borderId="8" xfId="0" applyNumberFormat="1" applyFont="1" applyFill="1" applyBorder="1" applyAlignment="1">
      <alignment horizontal="center" vertical="center"/>
    </xf>
    <xf numFmtId="164" fontId="18" fillId="0" borderId="8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/>
    </xf>
    <xf numFmtId="3" fontId="1" fillId="0" borderId="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19" fillId="0" borderId="0" xfId="0" applyNumberFormat="1" applyFont="1" applyBorder="1" applyAlignment="1">
      <alignment horizontal="left" vertical="center" wrapText="1"/>
    </xf>
    <xf numFmtId="0" fontId="11" fillId="0" borderId="0" xfId="1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center" wrapText="1"/>
    </xf>
    <xf numFmtId="0" fontId="7" fillId="0" borderId="0" xfId="2" applyFont="1" applyAlignment="1">
      <alignment horizontal="left" vertical="top" wrapText="1"/>
    </xf>
    <xf numFmtId="3" fontId="4" fillId="0" borderId="5" xfId="0" applyNumberFormat="1" applyFont="1" applyBorder="1" applyAlignment="1">
      <alignment horizontal="right" vertical="center" wrapText="1"/>
    </xf>
    <xf numFmtId="0" fontId="21" fillId="0" borderId="0" xfId="1" applyFont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CC99FF"/>
      <color rgb="FFCCCC00"/>
      <color rgb="FFCC00FF"/>
      <color rgb="FFFF5050"/>
      <color rgb="FFFF9966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jpeg"/><Relationship Id="rId3" Type="http://schemas.openxmlformats.org/officeDocument/2006/relationships/image" Target="../media/image8.jpeg"/><Relationship Id="rId7" Type="http://schemas.openxmlformats.org/officeDocument/2006/relationships/image" Target="../media/image10.jpeg"/><Relationship Id="rId12" Type="http://schemas.openxmlformats.org/officeDocument/2006/relationships/image" Target="../media/image11.png"/><Relationship Id="rId2" Type="http://schemas.openxmlformats.org/officeDocument/2006/relationships/image" Target="../media/image7.jpeg"/><Relationship Id="rId1" Type="http://schemas.openxmlformats.org/officeDocument/2006/relationships/image" Target="../media/image6.jpeg"/><Relationship Id="rId6" Type="http://schemas.openxmlformats.org/officeDocument/2006/relationships/image" Target="../media/image2.jpeg"/><Relationship Id="rId11" Type="http://schemas.openxmlformats.org/officeDocument/2006/relationships/image" Target="../media/image12.png"/><Relationship Id="rId5" Type="http://schemas.openxmlformats.org/officeDocument/2006/relationships/image" Target="../media/image13.jpeg"/><Relationship Id="rId10" Type="http://schemas.openxmlformats.org/officeDocument/2006/relationships/image" Target="../media/image5.jpeg"/><Relationship Id="rId4" Type="http://schemas.openxmlformats.org/officeDocument/2006/relationships/image" Target="../media/image9.jpeg"/><Relationship Id="rId9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248711</xdr:colOff>
      <xdr:row>5</xdr:row>
      <xdr:rowOff>116413</xdr:rowOff>
    </xdr:from>
    <xdr:ext cx="325827" cy="325827"/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3486" y="554563"/>
          <a:ext cx="325827" cy="325827"/>
        </a:xfrm>
        <a:prstGeom prst="rect">
          <a:avLst/>
        </a:prstGeom>
      </xdr:spPr>
    </xdr:pic>
    <xdr:clientData/>
  </xdr:oneCellAnchor>
  <xdr:oneCellAnchor>
    <xdr:from>
      <xdr:col>11</xdr:col>
      <xdr:colOff>248711</xdr:colOff>
      <xdr:row>5</xdr:row>
      <xdr:rowOff>116413</xdr:rowOff>
    </xdr:from>
    <xdr:ext cx="325882" cy="325882"/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3586" y="554563"/>
          <a:ext cx="325882" cy="325882"/>
        </a:xfrm>
        <a:prstGeom prst="rect">
          <a:avLst/>
        </a:prstGeom>
      </xdr:spPr>
    </xdr:pic>
    <xdr:clientData/>
  </xdr:oneCellAnchor>
  <xdr:oneCellAnchor>
    <xdr:from>
      <xdr:col>15</xdr:col>
      <xdr:colOff>248711</xdr:colOff>
      <xdr:row>5</xdr:row>
      <xdr:rowOff>116413</xdr:rowOff>
    </xdr:from>
    <xdr:ext cx="325882" cy="325882"/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3786" y="554563"/>
          <a:ext cx="325882" cy="325882"/>
        </a:xfrm>
        <a:prstGeom prst="rect">
          <a:avLst/>
        </a:prstGeom>
      </xdr:spPr>
    </xdr:pic>
    <xdr:clientData/>
  </xdr:oneCellAnchor>
  <xdr:oneCellAnchor>
    <xdr:from>
      <xdr:col>17</xdr:col>
      <xdr:colOff>248711</xdr:colOff>
      <xdr:row>5</xdr:row>
      <xdr:rowOff>116413</xdr:rowOff>
    </xdr:from>
    <xdr:ext cx="325882" cy="325882"/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3886" y="554563"/>
          <a:ext cx="325882" cy="325882"/>
        </a:xfrm>
        <a:prstGeom prst="rect">
          <a:avLst/>
        </a:prstGeom>
      </xdr:spPr>
    </xdr:pic>
    <xdr:clientData/>
  </xdr:oneCellAnchor>
  <xdr:oneCellAnchor>
    <xdr:from>
      <xdr:col>19</xdr:col>
      <xdr:colOff>248711</xdr:colOff>
      <xdr:row>5</xdr:row>
      <xdr:rowOff>116413</xdr:rowOff>
    </xdr:from>
    <xdr:ext cx="325882" cy="325882"/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3986" y="554563"/>
          <a:ext cx="325882" cy="325882"/>
        </a:xfrm>
        <a:prstGeom prst="rect">
          <a:avLst/>
        </a:prstGeom>
      </xdr:spPr>
    </xdr:pic>
    <xdr:clientData/>
  </xdr:oneCellAnchor>
  <xdr:oneCellAnchor>
    <xdr:from>
      <xdr:col>1</xdr:col>
      <xdr:colOff>248711</xdr:colOff>
      <xdr:row>5</xdr:row>
      <xdr:rowOff>116413</xdr:rowOff>
    </xdr:from>
    <xdr:ext cx="325882" cy="325882"/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3086" y="1335613"/>
          <a:ext cx="325882" cy="325882"/>
        </a:xfrm>
        <a:prstGeom prst="rect">
          <a:avLst/>
        </a:prstGeom>
      </xdr:spPr>
    </xdr:pic>
    <xdr:clientData/>
  </xdr:oneCellAnchor>
  <xdr:oneCellAnchor>
    <xdr:from>
      <xdr:col>3</xdr:col>
      <xdr:colOff>248711</xdr:colOff>
      <xdr:row>5</xdr:row>
      <xdr:rowOff>116413</xdr:rowOff>
    </xdr:from>
    <xdr:ext cx="325882" cy="325882"/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3186" y="554563"/>
          <a:ext cx="325882" cy="325882"/>
        </a:xfrm>
        <a:prstGeom prst="rect">
          <a:avLst/>
        </a:prstGeom>
      </xdr:spPr>
    </xdr:pic>
    <xdr:clientData/>
  </xdr:oneCellAnchor>
  <xdr:oneCellAnchor>
    <xdr:from>
      <xdr:col>5</xdr:col>
      <xdr:colOff>248711</xdr:colOff>
      <xdr:row>5</xdr:row>
      <xdr:rowOff>116413</xdr:rowOff>
    </xdr:from>
    <xdr:ext cx="325882" cy="325882"/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3286" y="554563"/>
          <a:ext cx="325882" cy="325882"/>
        </a:xfrm>
        <a:prstGeom prst="rect">
          <a:avLst/>
        </a:prstGeom>
      </xdr:spPr>
    </xdr:pic>
    <xdr:clientData/>
  </xdr:oneCellAnchor>
  <xdr:oneCellAnchor>
    <xdr:from>
      <xdr:col>7</xdr:col>
      <xdr:colOff>248711</xdr:colOff>
      <xdr:row>5</xdr:row>
      <xdr:rowOff>116413</xdr:rowOff>
    </xdr:from>
    <xdr:ext cx="325882" cy="325882"/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3386" y="554563"/>
          <a:ext cx="325882" cy="325882"/>
        </a:xfrm>
        <a:prstGeom prst="rect">
          <a:avLst/>
        </a:prstGeom>
      </xdr:spPr>
    </xdr:pic>
    <xdr:clientData/>
  </xdr:oneCellAnchor>
  <xdr:oneCellAnchor>
    <xdr:from>
      <xdr:col>13</xdr:col>
      <xdr:colOff>248711</xdr:colOff>
      <xdr:row>5</xdr:row>
      <xdr:rowOff>116413</xdr:rowOff>
    </xdr:from>
    <xdr:ext cx="325882" cy="325882"/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3686" y="554563"/>
          <a:ext cx="325882" cy="325882"/>
        </a:xfrm>
        <a:prstGeom prst="rect">
          <a:avLst/>
        </a:prstGeom>
      </xdr:spPr>
    </xdr:pic>
    <xdr:clientData/>
  </xdr:oneCellAnchor>
  <xdr:twoCellAnchor editAs="oneCell">
    <xdr:from>
      <xdr:col>21</xdr:col>
      <xdr:colOff>45237</xdr:colOff>
      <xdr:row>0</xdr:row>
      <xdr:rowOff>38100</xdr:rowOff>
    </xdr:from>
    <xdr:to>
      <xdr:col>22</xdr:col>
      <xdr:colOff>410275</xdr:colOff>
      <xdr:row>2</xdr:row>
      <xdr:rowOff>85725</xdr:rowOff>
    </xdr:to>
    <xdr:pic>
      <xdr:nvPicPr>
        <xdr:cNvPr id="24" name="2 Imagen" descr="LOGO 7 CIRCULOS-chico.BMP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 bwMode="auto">
        <a:xfrm>
          <a:off x="8760612" y="38100"/>
          <a:ext cx="812713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0</xdr:row>
      <xdr:rowOff>30480</xdr:rowOff>
    </xdr:from>
    <xdr:to>
      <xdr:col>0</xdr:col>
      <xdr:colOff>479400</xdr:colOff>
      <xdr:row>2</xdr:row>
      <xdr:rowOff>123825</xdr:rowOff>
    </xdr:to>
    <xdr:pic>
      <xdr:nvPicPr>
        <xdr:cNvPr id="25" name="1 Imagen" descr="Escudo Campeche-chico.bmp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 bwMode="auto">
        <a:xfrm>
          <a:off x="76200" y="30480"/>
          <a:ext cx="403200" cy="5314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8</xdr:row>
      <xdr:rowOff>28575</xdr:rowOff>
    </xdr:from>
    <xdr:to>
      <xdr:col>1</xdr:col>
      <xdr:colOff>592860</xdr:colOff>
      <xdr:row>8</xdr:row>
      <xdr:rowOff>354735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9180" y="1491615"/>
          <a:ext cx="326160" cy="326160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9</xdr:row>
      <xdr:rowOff>28575</xdr:rowOff>
    </xdr:from>
    <xdr:to>
      <xdr:col>1</xdr:col>
      <xdr:colOff>592860</xdr:colOff>
      <xdr:row>9</xdr:row>
      <xdr:rowOff>354735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9180" y="1857375"/>
          <a:ext cx="326160" cy="326160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10</xdr:row>
      <xdr:rowOff>28575</xdr:rowOff>
    </xdr:from>
    <xdr:to>
      <xdr:col>1</xdr:col>
      <xdr:colOff>592860</xdr:colOff>
      <xdr:row>10</xdr:row>
      <xdr:rowOff>354735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9180" y="2223135"/>
          <a:ext cx="326160" cy="326160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11</xdr:row>
      <xdr:rowOff>28575</xdr:rowOff>
    </xdr:from>
    <xdr:to>
      <xdr:col>1</xdr:col>
      <xdr:colOff>592860</xdr:colOff>
      <xdr:row>11</xdr:row>
      <xdr:rowOff>354735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9180" y="2588895"/>
          <a:ext cx="326160" cy="326160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12</xdr:row>
      <xdr:rowOff>28575</xdr:rowOff>
    </xdr:from>
    <xdr:to>
      <xdr:col>1</xdr:col>
      <xdr:colOff>594300</xdr:colOff>
      <xdr:row>12</xdr:row>
      <xdr:rowOff>356175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9180" y="2954655"/>
          <a:ext cx="327600" cy="327600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13</xdr:row>
      <xdr:rowOff>28575</xdr:rowOff>
    </xdr:from>
    <xdr:to>
      <xdr:col>1</xdr:col>
      <xdr:colOff>592860</xdr:colOff>
      <xdr:row>13</xdr:row>
      <xdr:rowOff>354735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9180" y="3320415"/>
          <a:ext cx="326160" cy="326160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14</xdr:row>
      <xdr:rowOff>28575</xdr:rowOff>
    </xdr:from>
    <xdr:to>
      <xdr:col>1</xdr:col>
      <xdr:colOff>592860</xdr:colOff>
      <xdr:row>14</xdr:row>
      <xdr:rowOff>354735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9180" y="3686175"/>
          <a:ext cx="326160" cy="326160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15</xdr:row>
      <xdr:rowOff>28575</xdr:rowOff>
    </xdr:from>
    <xdr:to>
      <xdr:col>1</xdr:col>
      <xdr:colOff>592860</xdr:colOff>
      <xdr:row>15</xdr:row>
      <xdr:rowOff>354735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9180" y="4051935"/>
          <a:ext cx="326160" cy="326160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16</xdr:row>
      <xdr:rowOff>28575</xdr:rowOff>
    </xdr:from>
    <xdr:to>
      <xdr:col>1</xdr:col>
      <xdr:colOff>592860</xdr:colOff>
      <xdr:row>16</xdr:row>
      <xdr:rowOff>354735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9180" y="4417695"/>
          <a:ext cx="326160" cy="326160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17</xdr:row>
      <xdr:rowOff>28575</xdr:rowOff>
    </xdr:from>
    <xdr:to>
      <xdr:col>1</xdr:col>
      <xdr:colOff>592860</xdr:colOff>
      <xdr:row>18</xdr:row>
      <xdr:rowOff>2310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9180" y="4783455"/>
          <a:ext cx="326160" cy="32616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40216</xdr:rowOff>
    </xdr:from>
    <xdr:to>
      <xdr:col>0</xdr:col>
      <xdr:colOff>450825</xdr:colOff>
      <xdr:row>2</xdr:row>
      <xdr:rowOff>153268</xdr:rowOff>
    </xdr:to>
    <xdr:pic>
      <xdr:nvPicPr>
        <xdr:cNvPr id="12" name="1 Imagen" descr="Escudo Campeche-chico.bmp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 bwMode="auto">
        <a:xfrm>
          <a:off x="47625" y="40216"/>
          <a:ext cx="403200" cy="4978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1516591</xdr:colOff>
      <xdr:row>0</xdr:row>
      <xdr:rowOff>28575</xdr:rowOff>
    </xdr:from>
    <xdr:to>
      <xdr:col>4</xdr:col>
      <xdr:colOff>703705</xdr:colOff>
      <xdr:row>2</xdr:row>
      <xdr:rowOff>99277</xdr:rowOff>
    </xdr:to>
    <xdr:pic>
      <xdr:nvPicPr>
        <xdr:cNvPr id="13" name="2 Imagen" descr="LOGO 7 CIRCULOS-chico.BMP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 bwMode="auto">
        <a:xfrm>
          <a:off x="4953211" y="28575"/>
          <a:ext cx="863514" cy="455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40216</xdr:rowOff>
    </xdr:from>
    <xdr:to>
      <xdr:col>0</xdr:col>
      <xdr:colOff>450825</xdr:colOff>
      <xdr:row>2</xdr:row>
      <xdr:rowOff>153268</xdr:rowOff>
    </xdr:to>
    <xdr:pic>
      <xdr:nvPicPr>
        <xdr:cNvPr id="14" name="1 Imagen" descr="Escudo Campeche-chico.bmp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 bwMode="auto">
        <a:xfrm>
          <a:off x="47625" y="40216"/>
          <a:ext cx="403200" cy="513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1516591</xdr:colOff>
      <xdr:row>0</xdr:row>
      <xdr:rowOff>28575</xdr:rowOff>
    </xdr:from>
    <xdr:to>
      <xdr:col>4</xdr:col>
      <xdr:colOff>703705</xdr:colOff>
      <xdr:row>2</xdr:row>
      <xdr:rowOff>99277</xdr:rowOff>
    </xdr:to>
    <xdr:pic>
      <xdr:nvPicPr>
        <xdr:cNvPr id="15" name="2 Imagen" descr="LOGO 7 CIRCULOS-chico.BMP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 bwMode="auto">
        <a:xfrm>
          <a:off x="4850341" y="28575"/>
          <a:ext cx="815889" cy="4707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M8"/>
  <sheetViews>
    <sheetView tabSelected="1" view="pageBreakPreview" zoomScaleNormal="100" zoomScaleSheetLayoutView="100" workbookViewId="0">
      <selection activeCell="B212" sqref="B212"/>
    </sheetView>
  </sheetViews>
  <sheetFormatPr baseColWidth="10" defaultColWidth="11.42578125" defaultRowHeight="17.25" customHeight="1"/>
  <cols>
    <col min="1" max="1" width="10.7109375" style="1" bestFit="1" customWidth="1"/>
    <col min="2" max="2" width="6.7109375" style="2" customWidth="1"/>
    <col min="3" max="3" width="5.28515625" style="2" customWidth="1"/>
    <col min="4" max="4" width="6.7109375" style="2" customWidth="1"/>
    <col min="5" max="5" width="5.28515625" style="2" customWidth="1"/>
    <col min="6" max="6" width="6.7109375" style="2" customWidth="1"/>
    <col min="7" max="7" width="5.28515625" style="2" customWidth="1"/>
    <col min="8" max="8" width="6.7109375" style="2" customWidth="1"/>
    <col min="9" max="9" width="5.28515625" style="2" customWidth="1"/>
    <col min="10" max="10" width="6.7109375" style="2" customWidth="1"/>
    <col min="11" max="11" width="5.28515625" style="2" customWidth="1"/>
    <col min="12" max="12" width="6.7109375" style="2" customWidth="1"/>
    <col min="13" max="13" width="5.28515625" style="2" customWidth="1"/>
    <col min="14" max="14" width="6.7109375" style="2" customWidth="1"/>
    <col min="15" max="15" width="5.28515625" style="2" customWidth="1"/>
    <col min="16" max="16" width="6.7109375" style="2" customWidth="1"/>
    <col min="17" max="17" width="5.28515625" style="2" customWidth="1"/>
    <col min="18" max="18" width="6.7109375" style="2" customWidth="1"/>
    <col min="19" max="19" width="5.28515625" style="2" customWidth="1"/>
    <col min="20" max="20" width="6.7109375" style="2" customWidth="1"/>
    <col min="21" max="21" width="5.28515625" style="2" customWidth="1"/>
    <col min="22" max="22" width="6.7109375" style="2" customWidth="1"/>
    <col min="23" max="23" width="7.42578125" style="1" customWidth="1"/>
    <col min="24" max="24" width="0.140625" style="2" customWidth="1"/>
    <col min="25" max="25" width="8.140625" style="1" customWidth="1"/>
    <col min="26" max="16384" width="11.42578125" style="3"/>
  </cols>
  <sheetData>
    <row r="1" spans="1:39" s="23" customFormat="1" ht="17.25" customHeight="1">
      <c r="A1" s="34" t="s">
        <v>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2"/>
    </row>
    <row r="2" spans="1:39" s="23" customFormat="1" ht="17.25" customHeight="1">
      <c r="A2" s="33" t="s">
        <v>15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2"/>
    </row>
    <row r="3" spans="1:39" s="23" customFormat="1" ht="17.25" customHeight="1">
      <c r="A3" s="33" t="s">
        <v>10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2"/>
      <c r="AL3" s="25"/>
      <c r="AM3" s="22"/>
    </row>
    <row r="4" spans="1:39" ht="17.25" customHeight="1">
      <c r="A4" s="39" t="s">
        <v>16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</row>
    <row r="5" spans="1:39" ht="27" customHeight="1">
      <c r="A5" s="5"/>
      <c r="B5" s="5"/>
      <c r="C5" s="20"/>
      <c r="D5" s="5"/>
      <c r="E5" s="20"/>
      <c r="F5" s="5"/>
      <c r="G5" s="20"/>
      <c r="H5" s="5"/>
      <c r="I5" s="20"/>
      <c r="J5" s="5"/>
      <c r="K5" s="20"/>
      <c r="L5" s="5"/>
      <c r="M5" s="20"/>
      <c r="N5" s="5"/>
      <c r="O5" s="20"/>
      <c r="P5" s="5"/>
      <c r="Q5" s="20"/>
      <c r="R5" s="5"/>
      <c r="S5" s="20"/>
      <c r="T5" s="5"/>
      <c r="U5" s="29"/>
      <c r="V5" s="4"/>
      <c r="W5" s="30" t="s">
        <v>13</v>
      </c>
    </row>
    <row r="6" spans="1:39" ht="48" customHeight="1">
      <c r="A6" s="35" t="s">
        <v>11</v>
      </c>
      <c r="B6" s="37"/>
      <c r="C6" s="38"/>
      <c r="D6" s="37"/>
      <c r="E6" s="38"/>
      <c r="F6" s="37"/>
      <c r="G6" s="38"/>
      <c r="H6" s="37"/>
      <c r="I6" s="38"/>
      <c r="J6" s="37"/>
      <c r="K6" s="38"/>
      <c r="L6" s="37"/>
      <c r="M6" s="38"/>
      <c r="N6" s="37"/>
      <c r="O6" s="38"/>
      <c r="P6" s="37"/>
      <c r="Q6" s="38"/>
      <c r="R6" s="37"/>
      <c r="S6" s="38"/>
      <c r="T6" s="37"/>
      <c r="U6" s="38"/>
      <c r="V6" s="37" t="s">
        <v>2</v>
      </c>
      <c r="W6" s="38"/>
      <c r="X6" s="3"/>
      <c r="Y6" s="3"/>
    </row>
    <row r="7" spans="1:39" ht="12.75">
      <c r="A7" s="36"/>
      <c r="B7" s="27" t="s">
        <v>12</v>
      </c>
      <c r="C7" s="28" t="s">
        <v>1</v>
      </c>
      <c r="D7" s="27" t="s">
        <v>12</v>
      </c>
      <c r="E7" s="28" t="s">
        <v>1</v>
      </c>
      <c r="F7" s="27" t="s">
        <v>12</v>
      </c>
      <c r="G7" s="28" t="s">
        <v>1</v>
      </c>
      <c r="H7" s="27" t="s">
        <v>12</v>
      </c>
      <c r="I7" s="28" t="s">
        <v>1</v>
      </c>
      <c r="J7" s="27" t="s">
        <v>12</v>
      </c>
      <c r="K7" s="28" t="s">
        <v>1</v>
      </c>
      <c r="L7" s="27" t="s">
        <v>12</v>
      </c>
      <c r="M7" s="28" t="s">
        <v>1</v>
      </c>
      <c r="N7" s="27" t="s">
        <v>12</v>
      </c>
      <c r="O7" s="28" t="s">
        <v>1</v>
      </c>
      <c r="P7" s="27" t="s">
        <v>12</v>
      </c>
      <c r="Q7" s="28" t="s">
        <v>1</v>
      </c>
      <c r="R7" s="27" t="s">
        <v>12</v>
      </c>
      <c r="S7" s="28" t="s">
        <v>1</v>
      </c>
      <c r="T7" s="27" t="s">
        <v>12</v>
      </c>
      <c r="U7" s="28" t="s">
        <v>1</v>
      </c>
      <c r="V7" s="27" t="s">
        <v>12</v>
      </c>
      <c r="W7" s="28" t="s">
        <v>1</v>
      </c>
      <c r="X7" s="3"/>
      <c r="Y7" s="3"/>
    </row>
    <row r="8" spans="1:39" ht="17.25" customHeight="1">
      <c r="A8" s="26" t="s">
        <v>0</v>
      </c>
      <c r="B8" s="31">
        <v>14235</v>
      </c>
      <c r="C8" s="32">
        <f>B8/$V8</f>
        <v>3.4539066632374278E-2</v>
      </c>
      <c r="D8" s="31">
        <v>110919</v>
      </c>
      <c r="E8" s="32">
        <f>D8/$V8</f>
        <v>0.26912811603767633</v>
      </c>
      <c r="F8" s="31">
        <v>3966</v>
      </c>
      <c r="G8" s="32">
        <f>F8/$V8</f>
        <v>9.6228969626973235E-3</v>
      </c>
      <c r="H8" s="31">
        <v>6452</v>
      </c>
      <c r="I8" s="32">
        <f>H8/$V8</f>
        <v>1.5654798588835887E-2</v>
      </c>
      <c r="J8" s="31">
        <v>3289</v>
      </c>
      <c r="K8" s="32">
        <f>J8/$V8</f>
        <v>7.9802592310417291E-3</v>
      </c>
      <c r="L8" s="31">
        <v>133627</v>
      </c>
      <c r="M8" s="32">
        <f>L8/$V8</f>
        <v>0.32422563097184953</v>
      </c>
      <c r="N8" s="31">
        <v>133051</v>
      </c>
      <c r="O8" s="32">
        <f>N8/$V8</f>
        <v>0.32282805440843204</v>
      </c>
      <c r="P8" s="31">
        <v>2912</v>
      </c>
      <c r="Q8" s="32">
        <f>P8/$V8</f>
        <v>7.0655259594993962E-3</v>
      </c>
      <c r="R8" s="31">
        <v>2401</v>
      </c>
      <c r="S8" s="32">
        <f>R8/$V8</f>
        <v>5.825662029106473E-3</v>
      </c>
      <c r="T8" s="31">
        <v>1290</v>
      </c>
      <c r="U8" s="32">
        <f>T8/$V8</f>
        <v>3.1299891784870265E-3</v>
      </c>
      <c r="V8" s="31">
        <v>412142</v>
      </c>
      <c r="W8" s="32">
        <f>V8/$V8</f>
        <v>1</v>
      </c>
    </row>
  </sheetData>
  <mergeCells count="16">
    <mergeCell ref="A3:W3"/>
    <mergeCell ref="A1:X1"/>
    <mergeCell ref="A2:X2"/>
    <mergeCell ref="A6:A7"/>
    <mergeCell ref="B6:C6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A4:W4"/>
  </mergeCells>
  <pageMargins left="0.23622047244094491" right="0.23622047244094491" top="0.74803149606299213" bottom="0.74803149606299213" header="0.31496062992125984" footer="0.31496062992125984"/>
  <pageSetup scale="92" orientation="landscape" cellComments="asDisplayed" r:id="rId1"/>
  <headerFooter>
    <oddFooter xml:space="preserve">&amp;C______________________________________________________________________________      
&amp;8Av. Fundadores No. 18, Área Ah Kim Pech, CP. 24014  
San Francisco de Campeche, Campeche     Teléfono 01 (981) 12-73-010
www.ieec.org.mx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view="pageBreakPreview" zoomScaleNormal="100" zoomScaleSheetLayoutView="100" workbookViewId="0">
      <selection activeCell="C8" sqref="C8"/>
    </sheetView>
  </sheetViews>
  <sheetFormatPr baseColWidth="10" defaultColWidth="11.5703125" defaultRowHeight="15"/>
  <cols>
    <col min="1" max="1" width="11.5703125" style="6"/>
    <col min="2" max="2" width="13.7109375" style="6" customWidth="1"/>
    <col min="3" max="3" width="24.85546875" style="6" customWidth="1"/>
    <col min="4" max="4" width="24.42578125" style="6" customWidth="1"/>
    <col min="5" max="16384" width="11.5703125" style="6"/>
  </cols>
  <sheetData>
    <row r="1" spans="1:5" ht="15.75">
      <c r="A1" s="41" t="s">
        <v>3</v>
      </c>
      <c r="B1" s="41"/>
      <c r="C1" s="41"/>
      <c r="D1" s="41"/>
      <c r="E1" s="41"/>
    </row>
    <row r="2" spans="1:5" ht="15.75">
      <c r="A2" s="47" t="s">
        <v>15</v>
      </c>
      <c r="B2" s="41"/>
      <c r="C2" s="41"/>
      <c r="D2" s="41"/>
      <c r="E2" s="41"/>
    </row>
    <row r="3" spans="1:5">
      <c r="A3" s="42" t="s">
        <v>10</v>
      </c>
      <c r="B3" s="43"/>
      <c r="C3" s="43"/>
      <c r="D3" s="43"/>
      <c r="E3" s="43"/>
    </row>
    <row r="4" spans="1:5">
      <c r="A4" s="7"/>
      <c r="B4" s="44" t="s">
        <v>4</v>
      </c>
      <c r="C4" s="44"/>
      <c r="D4" s="44"/>
      <c r="E4" s="7"/>
    </row>
    <row r="5" spans="1:5">
      <c r="A5" s="7"/>
      <c r="B5" s="44" t="s">
        <v>9</v>
      </c>
      <c r="C5" s="44"/>
      <c r="D5" s="44"/>
      <c r="E5" s="7"/>
    </row>
    <row r="6" spans="1:5">
      <c r="B6" s="8"/>
      <c r="C6" s="8"/>
      <c r="D6" s="8"/>
    </row>
    <row r="7" spans="1:5" ht="15.75" customHeight="1">
      <c r="B7" s="46"/>
      <c r="C7" s="46"/>
      <c r="D7" s="46"/>
    </row>
    <row r="8" spans="1:5" ht="29.25" customHeight="1">
      <c r="B8" s="9" t="s">
        <v>5</v>
      </c>
      <c r="C8" s="9" t="s">
        <v>17</v>
      </c>
      <c r="D8" s="9" t="s">
        <v>6</v>
      </c>
    </row>
    <row r="9" spans="1:5" ht="29.25" customHeight="1">
      <c r="B9" s="10"/>
      <c r="C9" s="11">
        <v>14235</v>
      </c>
      <c r="D9" s="12">
        <f>C9/$C$20</f>
        <v>3.4539066632374278E-2</v>
      </c>
    </row>
    <row r="10" spans="1:5" ht="29.25" customHeight="1">
      <c r="B10" s="10"/>
      <c r="C10" s="11">
        <v>110919</v>
      </c>
      <c r="D10" s="12">
        <f t="shared" ref="D10:D18" si="0">C10/$C$20</f>
        <v>0.26912811603767633</v>
      </c>
    </row>
    <row r="11" spans="1:5" ht="29.25" customHeight="1">
      <c r="B11" s="10"/>
      <c r="C11" s="11">
        <v>3966</v>
      </c>
      <c r="D11" s="12">
        <f t="shared" si="0"/>
        <v>9.6228969626973235E-3</v>
      </c>
    </row>
    <row r="12" spans="1:5" ht="29.25" customHeight="1">
      <c r="B12" s="10"/>
      <c r="C12" s="11">
        <v>6452</v>
      </c>
      <c r="D12" s="12">
        <f t="shared" si="0"/>
        <v>1.5654798588835887E-2</v>
      </c>
    </row>
    <row r="13" spans="1:5" ht="29.25" customHeight="1">
      <c r="B13" s="10"/>
      <c r="C13" s="11">
        <v>3289</v>
      </c>
      <c r="D13" s="12">
        <f t="shared" si="0"/>
        <v>7.9802592310417291E-3</v>
      </c>
    </row>
    <row r="14" spans="1:5" ht="29.25" customHeight="1">
      <c r="B14" s="10"/>
      <c r="C14" s="11">
        <v>133627</v>
      </c>
      <c r="D14" s="12">
        <f t="shared" si="0"/>
        <v>0.32422563097184953</v>
      </c>
    </row>
    <row r="15" spans="1:5" ht="29.25" customHeight="1">
      <c r="B15" s="10"/>
      <c r="C15" s="11">
        <v>133051</v>
      </c>
      <c r="D15" s="12">
        <f t="shared" si="0"/>
        <v>0.32282805440843204</v>
      </c>
    </row>
    <row r="16" spans="1:5" ht="29.25" customHeight="1">
      <c r="B16" s="10"/>
      <c r="C16" s="11">
        <v>2912</v>
      </c>
      <c r="D16" s="12">
        <f t="shared" si="0"/>
        <v>7.0655259594993962E-3</v>
      </c>
    </row>
    <row r="17" spans="2:4" ht="29.25" customHeight="1">
      <c r="B17" s="10"/>
      <c r="C17" s="11">
        <v>2401</v>
      </c>
      <c r="D17" s="12">
        <f t="shared" si="0"/>
        <v>5.825662029106473E-3</v>
      </c>
    </row>
    <row r="18" spans="2:4" ht="27.75" customHeight="1">
      <c r="B18" s="13"/>
      <c r="C18" s="11">
        <v>1290</v>
      </c>
      <c r="D18" s="12">
        <f t="shared" si="0"/>
        <v>3.1299891784870265E-3</v>
      </c>
    </row>
    <row r="19" spans="2:4" ht="15.75" customHeight="1">
      <c r="B19" s="14"/>
      <c r="C19" s="15"/>
      <c r="D19" s="16"/>
    </row>
    <row r="20" spans="2:4" ht="22.5">
      <c r="B20" s="17" t="s">
        <v>7</v>
      </c>
      <c r="C20" s="18">
        <f>SUM(C9:C18)</f>
        <v>412142</v>
      </c>
      <c r="D20" s="19">
        <f>C20/$C$20</f>
        <v>1</v>
      </c>
    </row>
    <row r="21" spans="2:4" ht="11.25" customHeight="1">
      <c r="B21" s="45" t="s">
        <v>8</v>
      </c>
      <c r="C21" s="45"/>
      <c r="D21" s="45"/>
    </row>
    <row r="22" spans="2:4" ht="24" customHeight="1">
      <c r="B22" s="45"/>
      <c r="C22" s="45"/>
      <c r="D22" s="45"/>
    </row>
    <row r="23" spans="2:4" ht="33.75" customHeight="1">
      <c r="B23" s="40" t="s">
        <v>14</v>
      </c>
      <c r="C23" s="40"/>
      <c r="D23" s="40"/>
    </row>
  </sheetData>
  <mergeCells count="8">
    <mergeCell ref="B23:D23"/>
    <mergeCell ref="A1:E1"/>
    <mergeCell ref="A3:E3"/>
    <mergeCell ref="B4:D4"/>
    <mergeCell ref="B5:D5"/>
    <mergeCell ref="B21:D22"/>
    <mergeCell ref="B7:D7"/>
    <mergeCell ref="A2:E2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CÓMP FINAL GUB-POR PART VVE</vt:lpstr>
      <vt:lpstr>ENTIDAD</vt:lpstr>
      <vt:lpstr>'CÓMP FINAL GUB-POR PART VVE'!Print_Area</vt:lpstr>
      <vt:lpstr>ENTIDAD!Print_Area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jrfranco</cp:lastModifiedBy>
  <cp:lastPrinted>2022-02-23T21:37:30Z</cp:lastPrinted>
  <dcterms:created xsi:type="dcterms:W3CDTF">2021-06-12T06:10:21Z</dcterms:created>
  <dcterms:modified xsi:type="dcterms:W3CDTF">2022-02-23T21:37:59Z</dcterms:modified>
</cp:coreProperties>
</file>